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5" yWindow="4080" windowWidth="20730" windowHeight="9420" tabRatio="446"/>
  </bookViews>
  <sheets>
    <sheet name="Sheet1" sheetId="1" r:id="rId1"/>
  </sheets>
  <definedNames>
    <definedName name="_xlnm._FilterDatabase" localSheetId="0" hidden="1">Sheet1!$A$4:$J$101</definedName>
  </definedNames>
  <calcPr calcId="145621"/>
</workbook>
</file>

<file path=xl/calcChain.xml><?xml version="1.0" encoding="utf-8"?>
<calcChain xmlns="http://schemas.openxmlformats.org/spreadsheetml/2006/main">
  <c r="E99" i="1" l="1"/>
  <c r="E98" i="1"/>
  <c r="E97" i="1"/>
  <c r="E96" i="1"/>
  <c r="E95" i="1"/>
  <c r="E94" i="1"/>
  <c r="E93" i="1"/>
  <c r="E92" i="1"/>
  <c r="E89" i="1" l="1"/>
  <c r="E88" i="1" l="1"/>
  <c r="E87" i="1"/>
  <c r="E80" i="1" l="1"/>
  <c r="E69" i="1" l="1"/>
  <c r="E70" i="1"/>
  <c r="E86" i="1" l="1"/>
  <c r="E85" i="1"/>
  <c r="E84" i="1"/>
  <c r="E83" i="1"/>
  <c r="E79" i="1"/>
  <c r="E78" i="1"/>
  <c r="E77" i="1"/>
  <c r="E20" i="1" l="1"/>
  <c r="E19" i="1" l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71" i="1"/>
  <c r="E72" i="1"/>
  <c r="E73" i="1"/>
  <c r="E74" i="1"/>
  <c r="E75" i="1"/>
  <c r="E76" i="1"/>
  <c r="E5" i="1"/>
</calcChain>
</file>

<file path=xl/sharedStrings.xml><?xml version="1.0" encoding="utf-8"?>
<sst xmlns="http://schemas.openxmlformats.org/spreadsheetml/2006/main" count="301" uniqueCount="122">
  <si>
    <t>Month Referred</t>
  </si>
  <si>
    <t xml:space="preserve">Name of Deceased </t>
  </si>
  <si>
    <t>DOB</t>
  </si>
  <si>
    <t>DOD</t>
  </si>
  <si>
    <t>Age</t>
  </si>
  <si>
    <t>M</t>
  </si>
  <si>
    <t>F</t>
  </si>
  <si>
    <t>April</t>
  </si>
  <si>
    <t>Camilla Roseanna PARKER</t>
  </si>
  <si>
    <t>Patrick JACKSON</t>
  </si>
  <si>
    <t>Howard PADLEY</t>
  </si>
  <si>
    <t xml:space="preserve">Brian PLATTS </t>
  </si>
  <si>
    <t>John MARSHALL</t>
  </si>
  <si>
    <t>Lesley Jane MILLER</t>
  </si>
  <si>
    <t>Derek PARR</t>
  </si>
  <si>
    <t>May</t>
  </si>
  <si>
    <t>Robert CRITCHLEY</t>
  </si>
  <si>
    <t>June</t>
  </si>
  <si>
    <t>Gerald COOKE</t>
  </si>
  <si>
    <t>Keith MARSTON</t>
  </si>
  <si>
    <t>Jevgenijs SKRINDA</t>
  </si>
  <si>
    <t>Peter Geoffrey WALE</t>
  </si>
  <si>
    <t>Teresa DAVIDSON</t>
  </si>
  <si>
    <t>Leslie HALLIEWELL</t>
  </si>
  <si>
    <t>Lawrence BURLEY</t>
  </si>
  <si>
    <t>Frederick SIDDONS</t>
  </si>
  <si>
    <t>Brian GUEST</t>
  </si>
  <si>
    <t>Richard ROBERTS</t>
  </si>
  <si>
    <t>July</t>
  </si>
  <si>
    <t>Alex COLEMAN</t>
  </si>
  <si>
    <t>Norman BAILEY</t>
  </si>
  <si>
    <t>Ringolds CIMERMANIS</t>
  </si>
  <si>
    <t>Yvonne CROSS</t>
  </si>
  <si>
    <t>Ronald George SHAW</t>
  </si>
  <si>
    <t>Eileen SWIFT</t>
  </si>
  <si>
    <t>Ernest QUIDINGTON</t>
  </si>
  <si>
    <t>Reginald RAYBOULD</t>
  </si>
  <si>
    <t>Shaun KILGAR</t>
  </si>
  <si>
    <t>Shirley WEBSTER</t>
  </si>
  <si>
    <t>Mabel SYKES aka Compton</t>
  </si>
  <si>
    <t>August</t>
  </si>
  <si>
    <t>Brendan Henry HAMILL</t>
  </si>
  <si>
    <t>Paul Andrew DREW</t>
  </si>
  <si>
    <t>Colin BAKER</t>
  </si>
  <si>
    <t>September</t>
  </si>
  <si>
    <t>Tomaz Michel BOGUS</t>
  </si>
  <si>
    <t>John Frederick REED</t>
  </si>
  <si>
    <t>Ronald William MARTIN</t>
  </si>
  <si>
    <t>Tony HOOLEY</t>
  </si>
  <si>
    <t>Brian SKIDMORE</t>
  </si>
  <si>
    <t>Paul FLEWIN</t>
  </si>
  <si>
    <t>Mary Beryl LOYNES</t>
  </si>
  <si>
    <t>Ivan GOULDING</t>
  </si>
  <si>
    <t>Leslie FENWICK</t>
  </si>
  <si>
    <t xml:space="preserve">October </t>
  </si>
  <si>
    <t>Thomson Freda Aileen</t>
  </si>
  <si>
    <t>Lille LIVESEY</t>
  </si>
  <si>
    <t>Neil CHAPMAN</t>
  </si>
  <si>
    <t>Delrita Scott</t>
  </si>
  <si>
    <t>Tim BURTON</t>
  </si>
  <si>
    <t>Frank Malcolm GREENHAM</t>
  </si>
  <si>
    <t>November</t>
  </si>
  <si>
    <t>Nancy Fitz-George BACON</t>
  </si>
  <si>
    <t>Shirley WOODCOCK</t>
  </si>
  <si>
    <t>Paul William Long</t>
  </si>
  <si>
    <t>Ewa (Eva) DOLEGOWSKA</t>
  </si>
  <si>
    <t>George DOHERTY</t>
  </si>
  <si>
    <t>Roger SWIFT</t>
  </si>
  <si>
    <t>December</t>
  </si>
  <si>
    <t>Stuart Melvyn Thomas Miller</t>
  </si>
  <si>
    <t>Jack HAGUE</t>
  </si>
  <si>
    <t>Iain Paul Severn</t>
  </si>
  <si>
    <t>Rowena Lawes</t>
  </si>
  <si>
    <t>Clarice Doreen TURNER</t>
  </si>
  <si>
    <t>Alan TABOR</t>
  </si>
  <si>
    <t>Benjamin BRAKEWELL</t>
  </si>
  <si>
    <t>January</t>
  </si>
  <si>
    <t>Stephen Cousins</t>
  </si>
  <si>
    <t>Mary ANDREWATHA</t>
  </si>
  <si>
    <t>Barbara JAMES</t>
  </si>
  <si>
    <t>Alan DOUGAL</t>
  </si>
  <si>
    <t>Margaret Gamble</t>
  </si>
  <si>
    <t>Dean RIDDING</t>
  </si>
  <si>
    <t>Gary ROBERTS</t>
  </si>
  <si>
    <t>Desmond MASON</t>
  </si>
  <si>
    <t>Doris THOMPSON</t>
  </si>
  <si>
    <t>Christopher James (Veale)</t>
  </si>
  <si>
    <t>NOK</t>
  </si>
  <si>
    <t>Frank SMITH</t>
  </si>
  <si>
    <t>February</t>
  </si>
  <si>
    <t>Terrence COMMONS</t>
  </si>
  <si>
    <t>Yes</t>
  </si>
  <si>
    <t>Magdalena CHARCIAREK</t>
  </si>
  <si>
    <t>Alan SHAW</t>
  </si>
  <si>
    <t>Marjorie NEWBY</t>
  </si>
  <si>
    <t>Michelle BOLTON</t>
  </si>
  <si>
    <t>Hensleigh PINE</t>
  </si>
  <si>
    <t>Joseph COLLIER</t>
  </si>
  <si>
    <t>Darran JACKSON</t>
  </si>
  <si>
    <t>Derek BOYLE</t>
  </si>
  <si>
    <t>Irene JONES</t>
  </si>
  <si>
    <t>Shaun MASHFORD</t>
  </si>
  <si>
    <t>William HEMINGWAY</t>
  </si>
  <si>
    <t>Hilary WOODWARD</t>
  </si>
  <si>
    <t>March</t>
  </si>
  <si>
    <t>Edward ANDERSON</t>
  </si>
  <si>
    <t>Shirley BEAVER</t>
  </si>
  <si>
    <t>Andrej TUNKEVIC</t>
  </si>
  <si>
    <t>Joan CLIFFE</t>
  </si>
  <si>
    <t>Bernadette GRUNDY</t>
  </si>
  <si>
    <t>Sandra FRETWELL</t>
  </si>
  <si>
    <t>Alan ROBSON</t>
  </si>
  <si>
    <t>David BUDDING</t>
  </si>
  <si>
    <t>William J PEET</t>
  </si>
  <si>
    <t>Atinuke FOLAYAN</t>
  </si>
  <si>
    <t>Dorothy TAYLOR</t>
  </si>
  <si>
    <t>Assisted and Public Health Funerals</t>
  </si>
  <si>
    <t>01/04/15 to 31/03/16</t>
  </si>
  <si>
    <t>Private Funeral</t>
  </si>
  <si>
    <t>PH Cremation</t>
  </si>
  <si>
    <t>PH Burial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</si>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</sst>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6" fillId="0" borderId="0" xfId="0" applyFont="1" applyFill="1" applyBorder="1"/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0" fillId="0" borderId="4" xfId="0" applyFont="1" applyFill="1" applyBorder="1"/>
    <xf numFmtId="0" fontId="0" fillId="0" borderId="5" xfId="0" applyFill="1" applyBorder="1"/>
    <xf numFmtId="14" fontId="0" fillId="0" borderId="5" xfId="0" applyNumberFormat="1" applyFill="1" applyBorder="1"/>
    <xf numFmtId="0" fontId="5" fillId="0" borderId="5" xfId="0" applyFont="1" applyFill="1" applyBorder="1"/>
    <xf numFmtId="14" fontId="6" fillId="0" borderId="5" xfId="0" applyNumberFormat="1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14" fontId="0" fillId="0" borderId="5" xfId="0" applyNumberFormat="1" applyFont="1" applyFill="1" applyBorder="1"/>
    <xf numFmtId="14" fontId="0" fillId="0" borderId="5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7" xfId="0" applyFill="1" applyBorder="1"/>
    <xf numFmtId="0" fontId="0" fillId="0" borderId="8" xfId="0" applyFill="1" applyBorder="1"/>
    <xf numFmtId="14" fontId="0" fillId="0" borderId="8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abSelected="1" topLeftCell="A58" zoomScaleNormal="100" workbookViewId="0">
      <pane xSplit="2" topLeftCell="C1" activePane="topRight" state="frozen"/>
      <selection activeCell="A7" sqref="A7"/>
      <selection pane="topRight" activeCell="A25" sqref="A25:XFD25"/>
    </sheetView>
  </sheetViews>
  <sheetFormatPr defaultRowHeight="15" x14ac:dyDescent="0.25"/>
  <cols>
    <col min="1" max="1" width="15.42578125" style="5" bestFit="1" customWidth="1"/>
    <col min="2" max="2" width="32" style="5" customWidth="1"/>
    <col min="3" max="4" width="11.28515625" style="5" customWidth="1"/>
    <col min="5" max="5" width="4.5703125" style="5" bestFit="1" customWidth="1"/>
    <col min="6" max="6" width="2.5703125" style="5" bestFit="1" customWidth="1"/>
    <col min="7" max="7" width="2.140625" style="5" customWidth="1"/>
    <col min="8" max="8" width="11.140625" style="5" customWidth="1"/>
    <col min="9" max="10" width="11.140625" style="1" customWidth="1"/>
    <col min="11" max="11" width="8" style="28" customWidth="1"/>
    <col min="12" max="16384" width="9.140625" style="5"/>
  </cols>
  <sheetData>
    <row r="1" spans="1:11" s="1" customFormat="1" ht="18.75" x14ac:dyDescent="0.3">
      <c r="A1" s="2" t="s">
        <v>117</v>
      </c>
      <c r="K1" s="25"/>
    </row>
    <row r="2" spans="1:11" s="1" customFormat="1" ht="18.75" x14ac:dyDescent="0.3">
      <c r="A2" s="2" t="s">
        <v>116</v>
      </c>
      <c r="B2" s="3"/>
      <c r="H2" s="6"/>
      <c r="K2" s="25"/>
    </row>
    <row r="3" spans="1:11" s="1" customFormat="1" x14ac:dyDescent="0.25">
      <c r="K3" s="25"/>
    </row>
    <row r="4" spans="1:11" s="10" customFormat="1" ht="25.5" x14ac:dyDescent="0.25">
      <c r="A4" s="7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9" t="s">
        <v>5</v>
      </c>
      <c r="G4" s="8" t="s">
        <v>6</v>
      </c>
      <c r="H4" s="8" t="s">
        <v>118</v>
      </c>
      <c r="I4" s="8" t="s">
        <v>119</v>
      </c>
      <c r="J4" s="8" t="s">
        <v>120</v>
      </c>
      <c r="K4" s="11" t="s">
        <v>87</v>
      </c>
    </row>
    <row r="5" spans="1:11" s="1" customFormat="1" x14ac:dyDescent="0.25">
      <c r="A5" s="12" t="s">
        <v>7</v>
      </c>
      <c r="B5" s="13" t="s">
        <v>9</v>
      </c>
      <c r="C5" s="14">
        <v>18958</v>
      </c>
      <c r="D5" s="14">
        <v>42093</v>
      </c>
      <c r="E5" s="13">
        <f>INT(((YEAR(D5)-YEAR(C5))*12+MONTH(D5)-MONTH(C5))/12)</f>
        <v>63</v>
      </c>
      <c r="F5" s="13">
        <v>1</v>
      </c>
      <c r="G5" s="13"/>
      <c r="H5" s="13"/>
      <c r="I5" s="13">
        <v>1</v>
      </c>
      <c r="J5" s="13"/>
      <c r="K5" s="26" t="s">
        <v>121</v>
      </c>
    </row>
    <row r="6" spans="1:11" s="1" customFormat="1" x14ac:dyDescent="0.25">
      <c r="A6" s="12" t="s">
        <v>7</v>
      </c>
      <c r="B6" s="13" t="s">
        <v>8</v>
      </c>
      <c r="C6" s="14">
        <v>27433</v>
      </c>
      <c r="D6" s="14">
        <v>42087</v>
      </c>
      <c r="E6" s="13">
        <f t="shared" ref="E6:E50" si="0">INT(((YEAR(D6)-YEAR(C6))*12+MONTH(D6)-MONTH(C6))/12)</f>
        <v>40</v>
      </c>
      <c r="F6" s="13"/>
      <c r="G6" s="13">
        <v>1</v>
      </c>
      <c r="H6" s="13"/>
      <c r="I6" s="13">
        <v>1</v>
      </c>
      <c r="J6" s="13"/>
      <c r="K6" s="26" t="s">
        <v>121</v>
      </c>
    </row>
    <row r="7" spans="1:11" s="1" customFormat="1" x14ac:dyDescent="0.25">
      <c r="A7" s="12" t="s">
        <v>7</v>
      </c>
      <c r="B7" s="13" t="s">
        <v>10</v>
      </c>
      <c r="C7" s="14">
        <v>22451</v>
      </c>
      <c r="D7" s="14">
        <v>42090</v>
      </c>
      <c r="E7" s="13">
        <f t="shared" si="0"/>
        <v>53</v>
      </c>
      <c r="F7" s="13">
        <v>1</v>
      </c>
      <c r="G7" s="13"/>
      <c r="H7" s="13"/>
      <c r="I7" s="13">
        <v>1</v>
      </c>
      <c r="J7" s="13"/>
      <c r="K7" s="26" t="s">
        <v>121</v>
      </c>
    </row>
    <row r="8" spans="1:11" s="1" customFormat="1" x14ac:dyDescent="0.25">
      <c r="A8" s="12" t="s">
        <v>7</v>
      </c>
      <c r="B8" s="13" t="s">
        <v>11</v>
      </c>
      <c r="C8" s="14">
        <v>15076</v>
      </c>
      <c r="D8" s="14">
        <v>42101</v>
      </c>
      <c r="E8" s="13">
        <f t="shared" si="0"/>
        <v>74</v>
      </c>
      <c r="F8" s="13">
        <v>1</v>
      </c>
      <c r="G8" s="13"/>
      <c r="H8" s="13"/>
      <c r="I8" s="13">
        <v>1</v>
      </c>
      <c r="J8" s="13"/>
      <c r="K8" s="26" t="s">
        <v>121</v>
      </c>
    </row>
    <row r="9" spans="1:11" s="1" customFormat="1" x14ac:dyDescent="0.25">
      <c r="A9" s="12" t="s">
        <v>7</v>
      </c>
      <c r="B9" s="13" t="s">
        <v>12</v>
      </c>
      <c r="C9" s="14">
        <v>9019</v>
      </c>
      <c r="D9" s="14">
        <v>42099</v>
      </c>
      <c r="E9" s="13">
        <f t="shared" si="0"/>
        <v>90</v>
      </c>
      <c r="F9" s="13">
        <v>1</v>
      </c>
      <c r="G9" s="13"/>
      <c r="H9" s="13">
        <v>1</v>
      </c>
      <c r="I9" s="13"/>
      <c r="J9" s="13"/>
      <c r="K9" s="26" t="s">
        <v>121</v>
      </c>
    </row>
    <row r="10" spans="1:11" s="1" customFormat="1" x14ac:dyDescent="0.25">
      <c r="A10" s="12" t="s">
        <v>7</v>
      </c>
      <c r="B10" s="13" t="s">
        <v>13</v>
      </c>
      <c r="C10" s="14">
        <v>23071</v>
      </c>
      <c r="D10" s="14">
        <v>42090</v>
      </c>
      <c r="E10" s="13">
        <f t="shared" si="0"/>
        <v>52</v>
      </c>
      <c r="F10" s="13"/>
      <c r="G10" s="13">
        <v>1</v>
      </c>
      <c r="H10" s="13"/>
      <c r="I10" s="13">
        <v>1</v>
      </c>
      <c r="J10" s="13"/>
      <c r="K10" s="26" t="s">
        <v>121</v>
      </c>
    </row>
    <row r="11" spans="1:11" s="1" customFormat="1" x14ac:dyDescent="0.25">
      <c r="A11" s="12" t="s">
        <v>7</v>
      </c>
      <c r="B11" s="13" t="s">
        <v>14</v>
      </c>
      <c r="C11" s="14">
        <v>9422</v>
      </c>
      <c r="D11" s="14">
        <v>42115</v>
      </c>
      <c r="E11" s="13">
        <f t="shared" si="0"/>
        <v>89</v>
      </c>
      <c r="F11" s="13">
        <v>1</v>
      </c>
      <c r="G11" s="13"/>
      <c r="H11" s="13">
        <v>1</v>
      </c>
      <c r="I11" s="13"/>
      <c r="J11" s="13"/>
      <c r="K11" s="26" t="s">
        <v>121</v>
      </c>
    </row>
    <row r="12" spans="1:11" s="1" customFormat="1" x14ac:dyDescent="0.25">
      <c r="A12" s="12" t="s">
        <v>15</v>
      </c>
      <c r="B12" s="13" t="s">
        <v>16</v>
      </c>
      <c r="C12" s="14">
        <v>16190</v>
      </c>
      <c r="D12" s="14">
        <v>42116</v>
      </c>
      <c r="E12" s="13">
        <f t="shared" si="0"/>
        <v>71</v>
      </c>
      <c r="F12" s="13">
        <v>1</v>
      </c>
      <c r="G12" s="13"/>
      <c r="H12" s="13">
        <v>1</v>
      </c>
      <c r="I12" s="13"/>
      <c r="J12" s="13"/>
      <c r="K12" s="26" t="s">
        <v>121</v>
      </c>
    </row>
    <row r="13" spans="1:11" s="1" customFormat="1" x14ac:dyDescent="0.25">
      <c r="A13" s="12" t="s">
        <v>15</v>
      </c>
      <c r="B13" s="13" t="s">
        <v>18</v>
      </c>
      <c r="C13" s="14">
        <v>13765</v>
      </c>
      <c r="D13" s="14">
        <v>42141</v>
      </c>
      <c r="E13" s="13">
        <f t="shared" si="0"/>
        <v>77</v>
      </c>
      <c r="F13" s="13">
        <v>1</v>
      </c>
      <c r="G13" s="13"/>
      <c r="H13" s="13"/>
      <c r="I13" s="13">
        <v>1</v>
      </c>
      <c r="J13" s="13"/>
      <c r="K13" s="26" t="s">
        <v>121</v>
      </c>
    </row>
    <row r="14" spans="1:11" s="1" customFormat="1" x14ac:dyDescent="0.25">
      <c r="A14" s="12" t="s">
        <v>17</v>
      </c>
      <c r="B14" s="13" t="s">
        <v>19</v>
      </c>
      <c r="C14" s="14">
        <v>11462</v>
      </c>
      <c r="D14" s="14">
        <v>42156</v>
      </c>
      <c r="E14" s="13">
        <f t="shared" si="0"/>
        <v>84</v>
      </c>
      <c r="F14" s="13">
        <v>1</v>
      </c>
      <c r="G14" s="13"/>
      <c r="H14" s="13">
        <v>1</v>
      </c>
      <c r="I14" s="13"/>
      <c r="J14" s="13"/>
      <c r="K14" s="26" t="s">
        <v>121</v>
      </c>
    </row>
    <row r="15" spans="1:11" s="1" customFormat="1" x14ac:dyDescent="0.25">
      <c r="A15" s="12" t="s">
        <v>17</v>
      </c>
      <c r="B15" s="13" t="s">
        <v>20</v>
      </c>
      <c r="C15" s="14">
        <v>22273</v>
      </c>
      <c r="D15" s="14">
        <v>42140</v>
      </c>
      <c r="E15" s="13">
        <f t="shared" si="0"/>
        <v>54</v>
      </c>
      <c r="F15" s="13">
        <v>1</v>
      </c>
      <c r="G15" s="13"/>
      <c r="H15" s="13"/>
      <c r="I15" s="13">
        <v>1</v>
      </c>
      <c r="J15" s="13"/>
      <c r="K15" s="26" t="s">
        <v>121</v>
      </c>
    </row>
    <row r="16" spans="1:11" s="1" customFormat="1" x14ac:dyDescent="0.25">
      <c r="A16" s="12" t="s">
        <v>17</v>
      </c>
      <c r="B16" s="15" t="s">
        <v>21</v>
      </c>
      <c r="C16" s="14">
        <v>17925</v>
      </c>
      <c r="D16" s="14">
        <v>42162</v>
      </c>
      <c r="E16" s="13">
        <f t="shared" si="0"/>
        <v>66</v>
      </c>
      <c r="F16" s="13">
        <v>1</v>
      </c>
      <c r="G16" s="13"/>
      <c r="H16" s="13"/>
      <c r="I16" s="13">
        <v>1</v>
      </c>
      <c r="J16" s="13"/>
      <c r="K16" s="26" t="s">
        <v>91</v>
      </c>
    </row>
    <row r="17" spans="1:11" s="1" customFormat="1" x14ac:dyDescent="0.25">
      <c r="A17" s="12" t="s">
        <v>17</v>
      </c>
      <c r="B17" s="13" t="s">
        <v>22</v>
      </c>
      <c r="C17" s="14">
        <v>10069</v>
      </c>
      <c r="D17" s="14">
        <v>42164</v>
      </c>
      <c r="E17" s="13">
        <f t="shared" si="0"/>
        <v>87</v>
      </c>
      <c r="F17" s="13"/>
      <c r="G17" s="13">
        <v>1</v>
      </c>
      <c r="H17" s="13">
        <v>1</v>
      </c>
      <c r="I17" s="13"/>
      <c r="J17" s="13"/>
      <c r="K17" s="26" t="s">
        <v>121</v>
      </c>
    </row>
    <row r="18" spans="1:11" s="1" customFormat="1" x14ac:dyDescent="0.25">
      <c r="A18" s="12" t="s">
        <v>17</v>
      </c>
      <c r="B18" s="13" t="s">
        <v>23</v>
      </c>
      <c r="C18" s="16">
        <v>10907</v>
      </c>
      <c r="D18" s="16">
        <v>42160</v>
      </c>
      <c r="E18" s="13">
        <f>INT(((YEAR(D18)-YEAR(C18))*12+MONTH(D18)-MONTH(C18))/12)</f>
        <v>85</v>
      </c>
      <c r="F18" s="13">
        <v>1</v>
      </c>
      <c r="G18" s="13"/>
      <c r="H18" s="13">
        <v>1</v>
      </c>
      <c r="I18" s="13"/>
      <c r="J18" s="13"/>
      <c r="K18" s="26" t="s">
        <v>91</v>
      </c>
    </row>
    <row r="19" spans="1:11" s="1" customFormat="1" x14ac:dyDescent="0.25">
      <c r="A19" s="12" t="s">
        <v>17</v>
      </c>
      <c r="B19" s="13" t="s">
        <v>25</v>
      </c>
      <c r="C19" s="14">
        <v>11534</v>
      </c>
      <c r="D19" s="14">
        <v>42161</v>
      </c>
      <c r="E19" s="13">
        <f t="shared" si="0"/>
        <v>83</v>
      </c>
      <c r="F19" s="13">
        <v>1</v>
      </c>
      <c r="G19" s="13"/>
      <c r="H19" s="13"/>
      <c r="I19" s="13">
        <v>1</v>
      </c>
      <c r="J19" s="13"/>
      <c r="K19" s="26" t="s">
        <v>121</v>
      </c>
    </row>
    <row r="20" spans="1:11" s="4" customFormat="1" x14ac:dyDescent="0.25">
      <c r="A20" s="17" t="s">
        <v>17</v>
      </c>
      <c r="B20" s="18" t="s">
        <v>24</v>
      </c>
      <c r="C20" s="16">
        <v>11501</v>
      </c>
      <c r="D20" s="16">
        <v>42164</v>
      </c>
      <c r="E20" s="18">
        <f t="shared" si="0"/>
        <v>84</v>
      </c>
      <c r="F20" s="18">
        <v>1</v>
      </c>
      <c r="G20" s="18"/>
      <c r="H20" s="18"/>
      <c r="I20" s="18">
        <v>1</v>
      </c>
      <c r="J20" s="18"/>
      <c r="K20" s="26" t="s">
        <v>121</v>
      </c>
    </row>
    <row r="21" spans="1:11" s="1" customFormat="1" x14ac:dyDescent="0.25">
      <c r="A21" s="12" t="s">
        <v>17</v>
      </c>
      <c r="B21" s="13" t="s">
        <v>26</v>
      </c>
      <c r="C21" s="14">
        <v>21620</v>
      </c>
      <c r="D21" s="14">
        <v>42173</v>
      </c>
      <c r="E21" s="13">
        <f t="shared" si="0"/>
        <v>56</v>
      </c>
      <c r="F21" s="13">
        <v>1</v>
      </c>
      <c r="G21" s="13"/>
      <c r="H21" s="13">
        <v>1</v>
      </c>
      <c r="I21" s="13"/>
      <c r="J21" s="13"/>
      <c r="K21" s="26" t="s">
        <v>121</v>
      </c>
    </row>
    <row r="22" spans="1:11" s="1" customFormat="1" x14ac:dyDescent="0.25">
      <c r="A22" s="12" t="s">
        <v>17</v>
      </c>
      <c r="B22" s="13" t="s">
        <v>27</v>
      </c>
      <c r="C22" s="14">
        <v>20660</v>
      </c>
      <c r="D22" s="14">
        <v>42171</v>
      </c>
      <c r="E22" s="13">
        <f t="shared" si="0"/>
        <v>58</v>
      </c>
      <c r="F22" s="13">
        <v>1</v>
      </c>
      <c r="G22" s="13"/>
      <c r="H22" s="13"/>
      <c r="I22" s="13">
        <v>1</v>
      </c>
      <c r="J22" s="13"/>
      <c r="K22" s="26" t="s">
        <v>121</v>
      </c>
    </row>
    <row r="23" spans="1:11" s="1" customFormat="1" x14ac:dyDescent="0.25">
      <c r="A23" s="12" t="s">
        <v>28</v>
      </c>
      <c r="B23" s="13" t="s">
        <v>29</v>
      </c>
      <c r="C23" s="14">
        <v>18265</v>
      </c>
      <c r="D23" s="14">
        <v>42182</v>
      </c>
      <c r="E23" s="13">
        <f t="shared" si="0"/>
        <v>65</v>
      </c>
      <c r="F23" s="13">
        <v>1</v>
      </c>
      <c r="G23" s="13"/>
      <c r="H23" s="13"/>
      <c r="I23" s="13">
        <v>1</v>
      </c>
      <c r="J23" s="13"/>
      <c r="K23" s="26" t="s">
        <v>121</v>
      </c>
    </row>
    <row r="24" spans="1:11" s="1" customFormat="1" x14ac:dyDescent="0.25">
      <c r="A24" s="12" t="s">
        <v>28</v>
      </c>
      <c r="B24" s="13" t="s">
        <v>30</v>
      </c>
      <c r="C24" s="14">
        <v>18666</v>
      </c>
      <c r="D24" s="14">
        <v>42185</v>
      </c>
      <c r="E24" s="13">
        <f t="shared" si="0"/>
        <v>64</v>
      </c>
      <c r="F24" s="13">
        <v>1</v>
      </c>
      <c r="G24" s="13"/>
      <c r="H24" s="13"/>
      <c r="I24" s="13">
        <v>1</v>
      </c>
      <c r="J24" s="13"/>
      <c r="K24" s="26" t="s">
        <v>121</v>
      </c>
    </row>
    <row r="25" spans="1:11" s="1" customFormat="1" x14ac:dyDescent="0.25">
      <c r="A25" s="12" t="s">
        <v>28</v>
      </c>
      <c r="B25" s="13" t="s">
        <v>31</v>
      </c>
      <c r="C25" s="14">
        <v>12121</v>
      </c>
      <c r="D25" s="14">
        <v>42181</v>
      </c>
      <c r="E25" s="13">
        <f t="shared" si="0"/>
        <v>82</v>
      </c>
      <c r="F25" s="13">
        <v>1</v>
      </c>
      <c r="G25" s="13"/>
      <c r="H25" s="13"/>
      <c r="I25" s="13">
        <v>1</v>
      </c>
      <c r="J25" s="13"/>
      <c r="K25" s="26" t="s">
        <v>121</v>
      </c>
    </row>
    <row r="26" spans="1:11" s="1" customFormat="1" x14ac:dyDescent="0.25">
      <c r="A26" s="12" t="s">
        <v>28</v>
      </c>
      <c r="B26" s="13" t="s">
        <v>32</v>
      </c>
      <c r="C26" s="14">
        <v>22345</v>
      </c>
      <c r="D26" s="14">
        <v>42194</v>
      </c>
      <c r="E26" s="13">
        <f t="shared" si="0"/>
        <v>54</v>
      </c>
      <c r="F26" s="13"/>
      <c r="G26" s="13">
        <v>1</v>
      </c>
      <c r="H26" s="13"/>
      <c r="I26" s="13">
        <v>1</v>
      </c>
      <c r="J26" s="13"/>
      <c r="K26" s="26" t="s">
        <v>121</v>
      </c>
    </row>
    <row r="27" spans="1:11" s="1" customFormat="1" x14ac:dyDescent="0.25">
      <c r="A27" s="12" t="s">
        <v>28</v>
      </c>
      <c r="B27" s="13" t="s">
        <v>33</v>
      </c>
      <c r="C27" s="14">
        <v>18138</v>
      </c>
      <c r="D27" s="14">
        <v>42195</v>
      </c>
      <c r="E27" s="13">
        <f t="shared" si="0"/>
        <v>65</v>
      </c>
      <c r="F27" s="13">
        <v>1</v>
      </c>
      <c r="G27" s="13"/>
      <c r="H27" s="13">
        <v>1</v>
      </c>
      <c r="I27" s="13"/>
      <c r="J27" s="13"/>
      <c r="K27" s="26" t="s">
        <v>121</v>
      </c>
    </row>
    <row r="28" spans="1:11" s="1" customFormat="1" x14ac:dyDescent="0.25">
      <c r="A28" s="12" t="s">
        <v>28</v>
      </c>
      <c r="B28" s="13" t="s">
        <v>34</v>
      </c>
      <c r="C28" s="14">
        <v>22697</v>
      </c>
      <c r="D28" s="14">
        <v>42055</v>
      </c>
      <c r="E28" s="13">
        <f t="shared" si="0"/>
        <v>53</v>
      </c>
      <c r="F28" s="13"/>
      <c r="G28" s="13">
        <v>1</v>
      </c>
      <c r="H28" s="13"/>
      <c r="I28" s="13">
        <v>1</v>
      </c>
      <c r="J28" s="13"/>
      <c r="K28" s="26" t="s">
        <v>121</v>
      </c>
    </row>
    <row r="29" spans="1:11" s="1" customFormat="1" x14ac:dyDescent="0.25">
      <c r="A29" s="12" t="s">
        <v>28</v>
      </c>
      <c r="B29" s="13" t="s">
        <v>35</v>
      </c>
      <c r="C29" s="14">
        <v>14292</v>
      </c>
      <c r="D29" s="14">
        <v>42206</v>
      </c>
      <c r="E29" s="13">
        <f t="shared" si="0"/>
        <v>76</v>
      </c>
      <c r="F29" s="13">
        <v>1</v>
      </c>
      <c r="G29" s="13"/>
      <c r="H29" s="13"/>
      <c r="I29" s="13">
        <v>1</v>
      </c>
      <c r="J29" s="13"/>
      <c r="K29" s="26" t="s">
        <v>121</v>
      </c>
    </row>
    <row r="30" spans="1:11" s="1" customFormat="1" x14ac:dyDescent="0.25">
      <c r="A30" s="12" t="s">
        <v>28</v>
      </c>
      <c r="B30" s="13" t="s">
        <v>36</v>
      </c>
      <c r="C30" s="14">
        <v>11470</v>
      </c>
      <c r="D30" s="14">
        <v>42186</v>
      </c>
      <c r="E30" s="13">
        <f t="shared" si="0"/>
        <v>84</v>
      </c>
      <c r="F30" s="13">
        <v>1</v>
      </c>
      <c r="G30" s="13"/>
      <c r="H30" s="13">
        <v>1</v>
      </c>
      <c r="I30" s="13"/>
      <c r="J30" s="13"/>
      <c r="K30" s="26" t="s">
        <v>121</v>
      </c>
    </row>
    <row r="31" spans="1:11" s="1" customFormat="1" x14ac:dyDescent="0.25">
      <c r="A31" s="12" t="s">
        <v>28</v>
      </c>
      <c r="B31" s="13" t="s">
        <v>39</v>
      </c>
      <c r="C31" s="14">
        <v>7823</v>
      </c>
      <c r="D31" s="14">
        <v>42207</v>
      </c>
      <c r="E31" s="13">
        <f t="shared" si="0"/>
        <v>94</v>
      </c>
      <c r="F31" s="13"/>
      <c r="G31" s="13">
        <v>1</v>
      </c>
      <c r="H31" s="13"/>
      <c r="I31" s="13">
        <v>1</v>
      </c>
      <c r="J31" s="13"/>
      <c r="K31" s="26" t="s">
        <v>121</v>
      </c>
    </row>
    <row r="32" spans="1:11" s="1" customFormat="1" x14ac:dyDescent="0.25">
      <c r="A32" s="12" t="s">
        <v>28</v>
      </c>
      <c r="B32" s="13" t="s">
        <v>37</v>
      </c>
      <c r="C32" s="14">
        <v>19809</v>
      </c>
      <c r="D32" s="14">
        <v>42202</v>
      </c>
      <c r="E32" s="13">
        <f t="shared" si="0"/>
        <v>61</v>
      </c>
      <c r="F32" s="13"/>
      <c r="G32" s="13"/>
      <c r="H32" s="13">
        <v>1</v>
      </c>
      <c r="I32" s="13"/>
      <c r="J32" s="13"/>
      <c r="K32" s="26" t="s">
        <v>121</v>
      </c>
    </row>
    <row r="33" spans="1:11" s="1" customFormat="1" x14ac:dyDescent="0.25">
      <c r="A33" s="12" t="s">
        <v>28</v>
      </c>
      <c r="B33" s="13" t="s">
        <v>38</v>
      </c>
      <c r="C33" s="14">
        <v>13104</v>
      </c>
      <c r="D33" s="14">
        <v>42204</v>
      </c>
      <c r="E33" s="13">
        <f t="shared" si="0"/>
        <v>79</v>
      </c>
      <c r="F33" s="13"/>
      <c r="G33" s="13">
        <v>1</v>
      </c>
      <c r="H33" s="13"/>
      <c r="I33" s="13">
        <v>1</v>
      </c>
      <c r="J33" s="13"/>
      <c r="K33" s="26" t="s">
        <v>121</v>
      </c>
    </row>
    <row r="34" spans="1:11" s="1" customFormat="1" x14ac:dyDescent="0.25">
      <c r="A34" s="12" t="s">
        <v>40</v>
      </c>
      <c r="B34" s="13" t="s">
        <v>41</v>
      </c>
      <c r="C34" s="14">
        <v>11701</v>
      </c>
      <c r="D34" s="14">
        <v>42216</v>
      </c>
      <c r="E34" s="13">
        <f t="shared" si="0"/>
        <v>83</v>
      </c>
      <c r="F34" s="13">
        <v>1</v>
      </c>
      <c r="G34" s="13"/>
      <c r="H34" s="13"/>
      <c r="I34" s="13">
        <v>1</v>
      </c>
      <c r="J34" s="13"/>
      <c r="K34" s="26" t="s">
        <v>121</v>
      </c>
    </row>
    <row r="35" spans="1:11" s="1" customFormat="1" x14ac:dyDescent="0.25">
      <c r="A35" s="12" t="s">
        <v>40</v>
      </c>
      <c r="B35" s="13" t="s">
        <v>42</v>
      </c>
      <c r="C35" s="14">
        <v>24974</v>
      </c>
      <c r="D35" s="14">
        <v>42219</v>
      </c>
      <c r="E35" s="13">
        <f t="shared" si="0"/>
        <v>47</v>
      </c>
      <c r="F35" s="13">
        <v>1</v>
      </c>
      <c r="G35" s="13"/>
      <c r="H35" s="13"/>
      <c r="I35" s="13">
        <v>1</v>
      </c>
      <c r="J35" s="13"/>
      <c r="K35" s="26" t="s">
        <v>121</v>
      </c>
    </row>
    <row r="36" spans="1:11" s="1" customFormat="1" x14ac:dyDescent="0.25">
      <c r="A36" s="12" t="s">
        <v>40</v>
      </c>
      <c r="B36" s="13" t="s">
        <v>43</v>
      </c>
      <c r="C36" s="14">
        <v>12145</v>
      </c>
      <c r="D36" s="14">
        <v>42229</v>
      </c>
      <c r="E36" s="13">
        <f t="shared" si="0"/>
        <v>82</v>
      </c>
      <c r="F36" s="13">
        <v>1</v>
      </c>
      <c r="G36" s="13"/>
      <c r="H36" s="13"/>
      <c r="I36" s="13">
        <v>1</v>
      </c>
      <c r="J36" s="13"/>
      <c r="K36" s="26" t="s">
        <v>121</v>
      </c>
    </row>
    <row r="37" spans="1:11" s="1" customFormat="1" x14ac:dyDescent="0.25">
      <c r="A37" s="12" t="s">
        <v>44</v>
      </c>
      <c r="B37" s="13" t="s">
        <v>45</v>
      </c>
      <c r="C37" s="14">
        <v>27162</v>
      </c>
      <c r="D37" s="14">
        <v>42233</v>
      </c>
      <c r="E37" s="13">
        <f t="shared" si="0"/>
        <v>41</v>
      </c>
      <c r="F37" s="13">
        <v>1</v>
      </c>
      <c r="G37" s="13"/>
      <c r="H37" s="13"/>
      <c r="I37" s="13">
        <v>1</v>
      </c>
      <c r="J37" s="13"/>
      <c r="K37" s="26" t="s">
        <v>121</v>
      </c>
    </row>
    <row r="38" spans="1:11" s="1" customFormat="1" x14ac:dyDescent="0.25">
      <c r="A38" s="12" t="s">
        <v>44</v>
      </c>
      <c r="B38" s="13" t="s">
        <v>49</v>
      </c>
      <c r="C38" s="14">
        <v>13318</v>
      </c>
      <c r="D38" s="14">
        <v>42245</v>
      </c>
      <c r="E38" s="13">
        <f t="shared" si="0"/>
        <v>79</v>
      </c>
      <c r="F38" s="13">
        <v>1</v>
      </c>
      <c r="G38" s="13"/>
      <c r="H38" s="13"/>
      <c r="I38" s="13">
        <v>1</v>
      </c>
      <c r="J38" s="13"/>
      <c r="K38" s="26" t="s">
        <v>121</v>
      </c>
    </row>
    <row r="39" spans="1:11" s="1" customFormat="1" x14ac:dyDescent="0.25">
      <c r="A39" s="12" t="s">
        <v>44</v>
      </c>
      <c r="B39" s="13" t="s">
        <v>46</v>
      </c>
      <c r="C39" s="14">
        <v>9690</v>
      </c>
      <c r="D39" s="14">
        <v>42246</v>
      </c>
      <c r="E39" s="13">
        <f t="shared" si="0"/>
        <v>89</v>
      </c>
      <c r="F39" s="13">
        <v>1</v>
      </c>
      <c r="G39" s="13"/>
      <c r="H39" s="13">
        <v>1</v>
      </c>
      <c r="I39" s="13"/>
      <c r="J39" s="13"/>
      <c r="K39" s="26" t="s">
        <v>121</v>
      </c>
    </row>
    <row r="40" spans="1:11" s="1" customFormat="1" x14ac:dyDescent="0.25">
      <c r="A40" s="12" t="s">
        <v>44</v>
      </c>
      <c r="B40" s="13" t="s">
        <v>47</v>
      </c>
      <c r="C40" s="14">
        <v>19111</v>
      </c>
      <c r="D40" s="14">
        <v>42244</v>
      </c>
      <c r="E40" s="13">
        <f t="shared" si="0"/>
        <v>63</v>
      </c>
      <c r="F40" s="13">
        <v>1</v>
      </c>
      <c r="G40" s="13"/>
      <c r="H40" s="13"/>
      <c r="I40" s="13">
        <v>1</v>
      </c>
      <c r="J40" s="13"/>
      <c r="K40" s="26" t="s">
        <v>121</v>
      </c>
    </row>
    <row r="41" spans="1:11" s="1" customFormat="1" x14ac:dyDescent="0.25">
      <c r="A41" s="12" t="s">
        <v>44</v>
      </c>
      <c r="B41" s="13" t="s">
        <v>48</v>
      </c>
      <c r="C41" s="14">
        <v>23882</v>
      </c>
      <c r="D41" s="14">
        <v>42247</v>
      </c>
      <c r="E41" s="13">
        <f t="shared" si="0"/>
        <v>50</v>
      </c>
      <c r="F41" s="13">
        <v>1</v>
      </c>
      <c r="G41" s="13"/>
      <c r="H41" s="13"/>
      <c r="I41" s="13">
        <v>1</v>
      </c>
      <c r="J41" s="13"/>
      <c r="K41" s="26" t="s">
        <v>121</v>
      </c>
    </row>
    <row r="42" spans="1:11" s="1" customFormat="1" x14ac:dyDescent="0.25">
      <c r="A42" s="12" t="s">
        <v>44</v>
      </c>
      <c r="B42" s="13" t="s">
        <v>50</v>
      </c>
      <c r="C42" s="14">
        <v>24626</v>
      </c>
      <c r="D42" s="14">
        <v>42255</v>
      </c>
      <c r="E42" s="13">
        <f t="shared" si="0"/>
        <v>48</v>
      </c>
      <c r="F42" s="13">
        <v>1</v>
      </c>
      <c r="G42" s="13"/>
      <c r="H42" s="13"/>
      <c r="I42" s="13">
        <v>1</v>
      </c>
      <c r="J42" s="13"/>
      <c r="K42" s="26" t="s">
        <v>121</v>
      </c>
    </row>
    <row r="43" spans="1:11" s="1" customFormat="1" x14ac:dyDescent="0.25">
      <c r="A43" s="12" t="s">
        <v>44</v>
      </c>
      <c r="B43" s="13" t="s">
        <v>51</v>
      </c>
      <c r="C43" s="14">
        <v>8291</v>
      </c>
      <c r="D43" s="14">
        <v>42253</v>
      </c>
      <c r="E43" s="13">
        <f t="shared" si="0"/>
        <v>93</v>
      </c>
      <c r="F43" s="13"/>
      <c r="G43" s="13"/>
      <c r="H43" s="13">
        <v>1</v>
      </c>
      <c r="I43" s="13"/>
      <c r="J43" s="13"/>
      <c r="K43" s="26" t="s">
        <v>121</v>
      </c>
    </row>
    <row r="44" spans="1:11" s="1" customFormat="1" x14ac:dyDescent="0.25">
      <c r="A44" s="12" t="s">
        <v>44</v>
      </c>
      <c r="B44" s="13" t="s">
        <v>52</v>
      </c>
      <c r="C44" s="19">
        <v>11759</v>
      </c>
      <c r="D44" s="19">
        <v>42262</v>
      </c>
      <c r="E44" s="13">
        <f t="shared" si="0"/>
        <v>83</v>
      </c>
      <c r="F44" s="13">
        <v>1</v>
      </c>
      <c r="G44" s="13"/>
      <c r="H44" s="13"/>
      <c r="I44" s="13">
        <v>1</v>
      </c>
      <c r="J44" s="13"/>
      <c r="K44" s="26" t="s">
        <v>121</v>
      </c>
    </row>
    <row r="45" spans="1:11" s="1" customFormat="1" x14ac:dyDescent="0.25">
      <c r="A45" s="12" t="s">
        <v>44</v>
      </c>
      <c r="B45" s="13" t="s">
        <v>53</v>
      </c>
      <c r="C45" s="14">
        <v>10080</v>
      </c>
      <c r="D45" s="14">
        <v>42273</v>
      </c>
      <c r="E45" s="13">
        <f t="shared" si="0"/>
        <v>88</v>
      </c>
      <c r="F45" s="13">
        <v>1</v>
      </c>
      <c r="G45" s="13"/>
      <c r="H45" s="13">
        <v>1</v>
      </c>
      <c r="I45" s="13"/>
      <c r="J45" s="13"/>
      <c r="K45" s="26" t="s">
        <v>121</v>
      </c>
    </row>
    <row r="46" spans="1:11" s="1" customFormat="1" x14ac:dyDescent="0.25">
      <c r="A46" s="12" t="s">
        <v>54</v>
      </c>
      <c r="B46" s="13" t="s">
        <v>55</v>
      </c>
      <c r="C46" s="14">
        <v>7194</v>
      </c>
      <c r="D46" s="14">
        <v>42281</v>
      </c>
      <c r="E46" s="13">
        <f t="shared" si="0"/>
        <v>96</v>
      </c>
      <c r="F46" s="13">
        <v>1</v>
      </c>
      <c r="G46" s="13"/>
      <c r="H46" s="13">
        <v>1</v>
      </c>
      <c r="I46" s="13"/>
      <c r="J46" s="13"/>
      <c r="K46" s="26" t="s">
        <v>121</v>
      </c>
    </row>
    <row r="47" spans="1:11" s="1" customFormat="1" x14ac:dyDescent="0.25">
      <c r="A47" s="12" t="s">
        <v>54</v>
      </c>
      <c r="B47" s="13" t="s">
        <v>56</v>
      </c>
      <c r="C47" s="14">
        <v>6297</v>
      </c>
      <c r="D47" s="14">
        <v>42282</v>
      </c>
      <c r="E47" s="13">
        <f t="shared" si="0"/>
        <v>98</v>
      </c>
      <c r="F47" s="13"/>
      <c r="G47" s="13">
        <v>1</v>
      </c>
      <c r="H47" s="13">
        <v>1</v>
      </c>
      <c r="I47" s="13"/>
      <c r="J47" s="13"/>
      <c r="K47" s="26" t="s">
        <v>121</v>
      </c>
    </row>
    <row r="48" spans="1:11" s="1" customFormat="1" x14ac:dyDescent="0.25">
      <c r="A48" s="12" t="s">
        <v>54</v>
      </c>
      <c r="B48" s="13" t="s">
        <v>57</v>
      </c>
      <c r="C48" s="20">
        <v>15400</v>
      </c>
      <c r="D48" s="14">
        <v>42281</v>
      </c>
      <c r="E48" s="13">
        <f t="shared" si="0"/>
        <v>73</v>
      </c>
      <c r="F48" s="13">
        <v>1</v>
      </c>
      <c r="G48" s="13"/>
      <c r="H48" s="13"/>
      <c r="I48" s="13">
        <v>1</v>
      </c>
      <c r="J48" s="13"/>
      <c r="K48" s="26" t="s">
        <v>121</v>
      </c>
    </row>
    <row r="49" spans="1:11" s="1" customFormat="1" x14ac:dyDescent="0.25">
      <c r="A49" s="12" t="s">
        <v>54</v>
      </c>
      <c r="B49" s="13" t="s">
        <v>60</v>
      </c>
      <c r="C49" s="14">
        <v>18942</v>
      </c>
      <c r="D49" s="14">
        <v>42294</v>
      </c>
      <c r="E49" s="13">
        <f t="shared" si="0"/>
        <v>63</v>
      </c>
      <c r="F49" s="13">
        <v>1</v>
      </c>
      <c r="G49" s="13"/>
      <c r="H49" s="13"/>
      <c r="I49" s="13">
        <v>1</v>
      </c>
      <c r="J49" s="13"/>
      <c r="K49" s="26" t="s">
        <v>91</v>
      </c>
    </row>
    <row r="50" spans="1:11" s="1" customFormat="1" x14ac:dyDescent="0.25">
      <c r="A50" s="12" t="s">
        <v>61</v>
      </c>
      <c r="B50" s="13" t="s">
        <v>62</v>
      </c>
      <c r="C50" s="14">
        <v>9941</v>
      </c>
      <c r="D50" s="14">
        <v>42312</v>
      </c>
      <c r="E50" s="13">
        <f t="shared" si="0"/>
        <v>88</v>
      </c>
      <c r="F50" s="13"/>
      <c r="G50" s="13">
        <v>1</v>
      </c>
      <c r="H50" s="13">
        <v>1</v>
      </c>
      <c r="I50" s="13"/>
      <c r="J50" s="13"/>
      <c r="K50" s="26" t="s">
        <v>91</v>
      </c>
    </row>
    <row r="51" spans="1:11" s="1" customFormat="1" x14ac:dyDescent="0.25">
      <c r="A51" s="12" t="s">
        <v>61</v>
      </c>
      <c r="B51" s="13" t="s">
        <v>63</v>
      </c>
      <c r="C51" s="14">
        <v>13144</v>
      </c>
      <c r="D51" s="14">
        <v>42306</v>
      </c>
      <c r="E51" s="13">
        <f t="shared" ref="E51:E89" si="1">INT(((YEAR(D51)-YEAR(C51))*12+MONTH(D51)-MONTH(C51))/12)</f>
        <v>79</v>
      </c>
      <c r="F51" s="13"/>
      <c r="G51" s="13">
        <v>1</v>
      </c>
      <c r="H51" s="13">
        <v>1</v>
      </c>
      <c r="I51" s="13"/>
      <c r="J51" s="13"/>
      <c r="K51" s="26" t="s">
        <v>91</v>
      </c>
    </row>
    <row r="52" spans="1:11" s="1" customFormat="1" x14ac:dyDescent="0.25">
      <c r="A52" s="12" t="s">
        <v>61</v>
      </c>
      <c r="B52" s="13" t="s">
        <v>59</v>
      </c>
      <c r="C52" s="14">
        <v>26303</v>
      </c>
      <c r="D52" s="14">
        <v>42292</v>
      </c>
      <c r="E52" s="13">
        <f t="shared" si="1"/>
        <v>43</v>
      </c>
      <c r="F52" s="13">
        <v>1</v>
      </c>
      <c r="G52" s="13"/>
      <c r="H52" s="13"/>
      <c r="I52" s="13">
        <v>1</v>
      </c>
      <c r="J52" s="13"/>
      <c r="K52" s="26" t="s">
        <v>121</v>
      </c>
    </row>
    <row r="53" spans="1:11" s="1" customFormat="1" x14ac:dyDescent="0.25">
      <c r="A53" s="12" t="s">
        <v>61</v>
      </c>
      <c r="B53" s="13" t="s">
        <v>64</v>
      </c>
      <c r="C53" s="14">
        <v>18476</v>
      </c>
      <c r="D53" s="14">
        <v>42319</v>
      </c>
      <c r="E53" s="13">
        <f t="shared" si="1"/>
        <v>65</v>
      </c>
      <c r="F53" s="13">
        <v>1</v>
      </c>
      <c r="G53" s="13"/>
      <c r="H53" s="13"/>
      <c r="I53" s="13">
        <v>1</v>
      </c>
      <c r="J53" s="13"/>
      <c r="K53" s="26" t="s">
        <v>121</v>
      </c>
    </row>
    <row r="54" spans="1:11" s="1" customFormat="1" x14ac:dyDescent="0.25">
      <c r="A54" s="12" t="s">
        <v>61</v>
      </c>
      <c r="B54" s="13" t="s">
        <v>65</v>
      </c>
      <c r="C54" s="14">
        <v>21220</v>
      </c>
      <c r="D54" s="14">
        <v>42316</v>
      </c>
      <c r="E54" s="13">
        <f t="shared" si="1"/>
        <v>57</v>
      </c>
      <c r="F54" s="13"/>
      <c r="G54" s="13">
        <v>1</v>
      </c>
      <c r="H54" s="13"/>
      <c r="I54" s="13">
        <v>1</v>
      </c>
      <c r="J54" s="13"/>
      <c r="K54" s="26" t="s">
        <v>121</v>
      </c>
    </row>
    <row r="55" spans="1:11" s="1" customFormat="1" x14ac:dyDescent="0.25">
      <c r="A55" s="12" t="s">
        <v>61</v>
      </c>
      <c r="B55" s="13" t="s">
        <v>66</v>
      </c>
      <c r="C55" s="14">
        <v>17264</v>
      </c>
      <c r="D55" s="14">
        <v>42317</v>
      </c>
      <c r="E55" s="13">
        <f t="shared" si="1"/>
        <v>68</v>
      </c>
      <c r="F55" s="13">
        <v>1</v>
      </c>
      <c r="G55" s="13"/>
      <c r="H55" s="13"/>
      <c r="I55" s="13">
        <v>1</v>
      </c>
      <c r="J55" s="13"/>
      <c r="K55" s="26" t="s">
        <v>91</v>
      </c>
    </row>
    <row r="56" spans="1:11" s="1" customFormat="1" x14ac:dyDescent="0.25">
      <c r="A56" s="12" t="s">
        <v>61</v>
      </c>
      <c r="B56" s="13" t="s">
        <v>67</v>
      </c>
      <c r="C56" s="14">
        <v>18763</v>
      </c>
      <c r="D56" s="14">
        <v>42323</v>
      </c>
      <c r="E56" s="13">
        <f t="shared" si="1"/>
        <v>64</v>
      </c>
      <c r="F56" s="13"/>
      <c r="G56" s="13"/>
      <c r="H56" s="13"/>
      <c r="I56" s="13">
        <v>1</v>
      </c>
      <c r="J56" s="13"/>
      <c r="K56" s="26" t="s">
        <v>121</v>
      </c>
    </row>
    <row r="57" spans="1:11" s="1" customFormat="1" x14ac:dyDescent="0.25">
      <c r="A57" s="12" t="s">
        <v>68</v>
      </c>
      <c r="B57" s="13" t="s">
        <v>69</v>
      </c>
      <c r="C57" s="14">
        <v>17346</v>
      </c>
      <c r="D57" s="14">
        <v>42330</v>
      </c>
      <c r="E57" s="13">
        <f t="shared" si="1"/>
        <v>68</v>
      </c>
      <c r="F57" s="13">
        <v>1</v>
      </c>
      <c r="G57" s="13"/>
      <c r="H57" s="13"/>
      <c r="I57" s="13">
        <v>1</v>
      </c>
      <c r="J57" s="13"/>
      <c r="K57" s="26" t="s">
        <v>121</v>
      </c>
    </row>
    <row r="58" spans="1:11" s="1" customFormat="1" x14ac:dyDescent="0.25">
      <c r="A58" s="12" t="s">
        <v>68</v>
      </c>
      <c r="B58" s="13" t="s">
        <v>58</v>
      </c>
      <c r="C58" s="14">
        <v>14141</v>
      </c>
      <c r="D58" s="14">
        <v>42296</v>
      </c>
      <c r="E58" s="13">
        <f t="shared" si="1"/>
        <v>77</v>
      </c>
      <c r="F58" s="13"/>
      <c r="G58" s="13">
        <v>1</v>
      </c>
      <c r="H58" s="13">
        <v>1</v>
      </c>
      <c r="I58" s="13"/>
      <c r="J58" s="13"/>
      <c r="K58" s="26" t="s">
        <v>121</v>
      </c>
    </row>
    <row r="59" spans="1:11" s="1" customFormat="1" x14ac:dyDescent="0.25">
      <c r="A59" s="12" t="s">
        <v>68</v>
      </c>
      <c r="B59" s="13" t="s">
        <v>70</v>
      </c>
      <c r="C59" s="14">
        <v>11077</v>
      </c>
      <c r="D59" s="14">
        <v>42349</v>
      </c>
      <c r="E59" s="13">
        <f t="shared" si="1"/>
        <v>85</v>
      </c>
      <c r="F59" s="13">
        <v>1</v>
      </c>
      <c r="G59" s="13"/>
      <c r="H59" s="13">
        <v>1</v>
      </c>
      <c r="I59" s="13"/>
      <c r="J59" s="13"/>
      <c r="K59" s="26" t="s">
        <v>91</v>
      </c>
    </row>
    <row r="60" spans="1:11" s="1" customFormat="1" x14ac:dyDescent="0.25">
      <c r="A60" s="12" t="s">
        <v>68</v>
      </c>
      <c r="B60" s="13" t="s">
        <v>71</v>
      </c>
      <c r="C60" s="14">
        <v>29071</v>
      </c>
      <c r="D60" s="14">
        <v>42335</v>
      </c>
      <c r="E60" s="13">
        <f t="shared" si="1"/>
        <v>36</v>
      </c>
      <c r="F60" s="13">
        <v>1</v>
      </c>
      <c r="G60" s="13"/>
      <c r="H60" s="13"/>
      <c r="I60" s="13">
        <v>1</v>
      </c>
      <c r="J60" s="13"/>
      <c r="K60" s="26" t="s">
        <v>91</v>
      </c>
    </row>
    <row r="61" spans="1:11" s="1" customFormat="1" x14ac:dyDescent="0.25">
      <c r="A61" s="12" t="s">
        <v>68</v>
      </c>
      <c r="B61" s="13" t="s">
        <v>72</v>
      </c>
      <c r="C61" s="14">
        <v>19062</v>
      </c>
      <c r="D61" s="14">
        <v>42355</v>
      </c>
      <c r="E61" s="13">
        <f t="shared" si="1"/>
        <v>63</v>
      </c>
      <c r="F61" s="13"/>
      <c r="G61" s="13">
        <v>1</v>
      </c>
      <c r="H61" s="13"/>
      <c r="I61" s="13">
        <v>1</v>
      </c>
      <c r="J61" s="13"/>
      <c r="K61" s="26" t="s">
        <v>91</v>
      </c>
    </row>
    <row r="62" spans="1:11" s="1" customFormat="1" x14ac:dyDescent="0.25">
      <c r="A62" s="12" t="s">
        <v>68</v>
      </c>
      <c r="B62" s="13" t="s">
        <v>73</v>
      </c>
      <c r="C62" s="14">
        <v>8303</v>
      </c>
      <c r="D62" s="14">
        <v>42352</v>
      </c>
      <c r="E62" s="13">
        <f t="shared" si="1"/>
        <v>93</v>
      </c>
      <c r="F62" s="13"/>
      <c r="G62" s="13">
        <v>1</v>
      </c>
      <c r="H62" s="13"/>
      <c r="I62" s="13">
        <v>1</v>
      </c>
      <c r="J62" s="13"/>
      <c r="K62" s="26" t="s">
        <v>91</v>
      </c>
    </row>
    <row r="63" spans="1:11" s="1" customFormat="1" x14ac:dyDescent="0.25">
      <c r="A63" s="12" t="s">
        <v>68</v>
      </c>
      <c r="B63" s="13" t="s">
        <v>74</v>
      </c>
      <c r="C63" s="14">
        <v>15192</v>
      </c>
      <c r="D63" s="14">
        <v>42364</v>
      </c>
      <c r="E63" s="13">
        <f t="shared" si="1"/>
        <v>74</v>
      </c>
      <c r="F63" s="13">
        <v>1</v>
      </c>
      <c r="G63" s="13"/>
      <c r="H63" s="13"/>
      <c r="I63" s="13">
        <v>1</v>
      </c>
      <c r="J63" s="13"/>
      <c r="K63" s="26" t="s">
        <v>91</v>
      </c>
    </row>
    <row r="64" spans="1:11" s="1" customFormat="1" x14ac:dyDescent="0.25">
      <c r="A64" s="12" t="s">
        <v>68</v>
      </c>
      <c r="B64" s="13" t="s">
        <v>75</v>
      </c>
      <c r="C64" s="14">
        <v>32656</v>
      </c>
      <c r="D64" s="14">
        <v>42362</v>
      </c>
      <c r="E64" s="13">
        <f t="shared" si="1"/>
        <v>26</v>
      </c>
      <c r="F64" s="13">
        <v>1</v>
      </c>
      <c r="G64" s="13"/>
      <c r="H64" s="13">
        <v>1</v>
      </c>
      <c r="I64" s="13"/>
      <c r="J64" s="13"/>
      <c r="K64" s="26" t="s">
        <v>121</v>
      </c>
    </row>
    <row r="65" spans="1:11" s="1" customFormat="1" x14ac:dyDescent="0.25">
      <c r="A65" s="12" t="s">
        <v>76</v>
      </c>
      <c r="B65" s="13" t="s">
        <v>77</v>
      </c>
      <c r="C65" s="14">
        <v>19419</v>
      </c>
      <c r="D65" s="14">
        <v>42359</v>
      </c>
      <c r="E65" s="13">
        <f t="shared" si="1"/>
        <v>62</v>
      </c>
      <c r="F65" s="13">
        <v>1</v>
      </c>
      <c r="G65" s="13"/>
      <c r="H65" s="13"/>
      <c r="I65" s="13">
        <v>1</v>
      </c>
      <c r="J65" s="13"/>
      <c r="K65" s="26" t="s">
        <v>91</v>
      </c>
    </row>
    <row r="66" spans="1:11" s="1" customFormat="1" x14ac:dyDescent="0.25">
      <c r="A66" s="12" t="s">
        <v>76</v>
      </c>
      <c r="B66" s="13" t="s">
        <v>78</v>
      </c>
      <c r="C66" s="14">
        <v>8511</v>
      </c>
      <c r="D66" s="14">
        <v>42377</v>
      </c>
      <c r="E66" s="13">
        <f t="shared" si="1"/>
        <v>92</v>
      </c>
      <c r="F66" s="13"/>
      <c r="G66" s="13">
        <v>1</v>
      </c>
      <c r="H66" s="13">
        <v>1</v>
      </c>
      <c r="I66" s="13"/>
      <c r="J66" s="13"/>
      <c r="K66" s="26" t="s">
        <v>91</v>
      </c>
    </row>
    <row r="67" spans="1:11" s="1" customFormat="1" x14ac:dyDescent="0.25">
      <c r="A67" s="12" t="s">
        <v>76</v>
      </c>
      <c r="B67" s="13" t="s">
        <v>79</v>
      </c>
      <c r="C67" s="14">
        <v>18597</v>
      </c>
      <c r="D67" s="14">
        <v>42369</v>
      </c>
      <c r="E67" s="13">
        <f t="shared" si="1"/>
        <v>65</v>
      </c>
      <c r="F67" s="13"/>
      <c r="G67" s="13">
        <v>1</v>
      </c>
      <c r="H67" s="13">
        <v>1</v>
      </c>
      <c r="I67" s="13"/>
      <c r="J67" s="13"/>
      <c r="K67" s="26" t="s">
        <v>91</v>
      </c>
    </row>
    <row r="68" spans="1:11" s="1" customFormat="1" x14ac:dyDescent="0.25">
      <c r="A68" s="12" t="s">
        <v>76</v>
      </c>
      <c r="B68" s="13" t="s">
        <v>80</v>
      </c>
      <c r="C68" s="14">
        <v>18858</v>
      </c>
      <c r="D68" s="14">
        <v>42373</v>
      </c>
      <c r="E68" s="13">
        <f t="shared" si="1"/>
        <v>64</v>
      </c>
      <c r="F68" s="13">
        <v>1</v>
      </c>
      <c r="G68" s="13"/>
      <c r="H68" s="13"/>
      <c r="I68" s="13">
        <v>1</v>
      </c>
      <c r="J68" s="13"/>
      <c r="K68" s="26" t="s">
        <v>91</v>
      </c>
    </row>
    <row r="69" spans="1:11" s="1" customFormat="1" x14ac:dyDescent="0.25">
      <c r="A69" s="21" t="s">
        <v>89</v>
      </c>
      <c r="B69" s="13" t="s">
        <v>94</v>
      </c>
      <c r="C69" s="14">
        <v>16588</v>
      </c>
      <c r="D69" s="14">
        <v>42403</v>
      </c>
      <c r="E69" s="13">
        <f t="shared" ref="E69" si="2">INT(((YEAR(D69)-YEAR(C69))*12+MONTH(D69)-MONTH(C69))/12)</f>
        <v>70</v>
      </c>
      <c r="F69" s="13"/>
      <c r="G69" s="13">
        <v>1</v>
      </c>
      <c r="H69" s="13"/>
      <c r="I69" s="13">
        <v>1</v>
      </c>
      <c r="J69" s="13"/>
      <c r="K69" s="26" t="s">
        <v>91</v>
      </c>
    </row>
    <row r="70" spans="1:11" s="1" customFormat="1" x14ac:dyDescent="0.25">
      <c r="A70" s="12" t="s">
        <v>76</v>
      </c>
      <c r="B70" s="13" t="s">
        <v>81</v>
      </c>
      <c r="C70" s="14">
        <v>16949</v>
      </c>
      <c r="D70" s="14">
        <v>42376</v>
      </c>
      <c r="E70" s="13">
        <f t="shared" si="1"/>
        <v>69</v>
      </c>
      <c r="F70" s="13"/>
      <c r="G70" s="13">
        <v>1</v>
      </c>
      <c r="H70" s="13">
        <v>1</v>
      </c>
      <c r="I70" s="13"/>
      <c r="J70" s="13"/>
      <c r="K70" s="26" t="s">
        <v>121</v>
      </c>
    </row>
    <row r="71" spans="1:11" s="1" customFormat="1" x14ac:dyDescent="0.25">
      <c r="A71" s="12" t="s">
        <v>76</v>
      </c>
      <c r="B71" s="13" t="s">
        <v>82</v>
      </c>
      <c r="C71" s="14">
        <v>23600</v>
      </c>
      <c r="D71" s="14">
        <v>42377</v>
      </c>
      <c r="E71" s="13">
        <f t="shared" si="1"/>
        <v>51</v>
      </c>
      <c r="F71" s="13">
        <v>1</v>
      </c>
      <c r="G71" s="13"/>
      <c r="H71" s="13"/>
      <c r="I71" s="13">
        <v>1</v>
      </c>
      <c r="J71" s="13"/>
      <c r="K71" s="26" t="s">
        <v>91</v>
      </c>
    </row>
    <row r="72" spans="1:11" s="1" customFormat="1" x14ac:dyDescent="0.25">
      <c r="A72" s="12" t="s">
        <v>76</v>
      </c>
      <c r="B72" s="13" t="s">
        <v>83</v>
      </c>
      <c r="C72" s="14">
        <v>25150</v>
      </c>
      <c r="D72" s="14">
        <v>42381</v>
      </c>
      <c r="E72" s="13">
        <f t="shared" si="1"/>
        <v>47</v>
      </c>
      <c r="F72" s="13">
        <v>1</v>
      </c>
      <c r="G72" s="13"/>
      <c r="H72" s="13"/>
      <c r="I72" s="13">
        <v>1</v>
      </c>
      <c r="J72" s="13"/>
      <c r="K72" s="26" t="s">
        <v>91</v>
      </c>
    </row>
    <row r="73" spans="1:11" s="1" customFormat="1" x14ac:dyDescent="0.25">
      <c r="A73" s="12" t="s">
        <v>76</v>
      </c>
      <c r="B73" s="13" t="s">
        <v>84</v>
      </c>
      <c r="C73" s="14">
        <v>13740</v>
      </c>
      <c r="D73" s="14">
        <v>42385</v>
      </c>
      <c r="E73" s="13">
        <f t="shared" si="1"/>
        <v>78</v>
      </c>
      <c r="F73" s="13">
        <v>1</v>
      </c>
      <c r="G73" s="13"/>
      <c r="H73" s="13">
        <v>1</v>
      </c>
      <c r="I73" s="13"/>
      <c r="J73" s="13"/>
      <c r="K73" s="26" t="s">
        <v>91</v>
      </c>
    </row>
    <row r="74" spans="1:11" s="1" customFormat="1" x14ac:dyDescent="0.25">
      <c r="A74" s="12" t="s">
        <v>76</v>
      </c>
      <c r="B74" s="13" t="s">
        <v>85</v>
      </c>
      <c r="C74" s="14">
        <v>12068</v>
      </c>
      <c r="D74" s="14">
        <v>42387</v>
      </c>
      <c r="E74" s="13">
        <f t="shared" si="1"/>
        <v>83</v>
      </c>
      <c r="F74" s="13"/>
      <c r="G74" s="13">
        <v>1</v>
      </c>
      <c r="H74" s="13">
        <v>1</v>
      </c>
      <c r="I74" s="13"/>
      <c r="J74" s="13"/>
      <c r="K74" s="26" t="s">
        <v>121</v>
      </c>
    </row>
    <row r="75" spans="1:11" s="1" customFormat="1" x14ac:dyDescent="0.25">
      <c r="A75" s="12" t="s">
        <v>76</v>
      </c>
      <c r="B75" s="13" t="s">
        <v>86</v>
      </c>
      <c r="C75" s="14">
        <v>20494</v>
      </c>
      <c r="D75" s="14">
        <v>42393</v>
      </c>
      <c r="E75" s="13">
        <f t="shared" si="1"/>
        <v>59</v>
      </c>
      <c r="F75" s="13">
        <v>1</v>
      </c>
      <c r="G75" s="13"/>
      <c r="H75" s="13">
        <v>1</v>
      </c>
      <c r="I75" s="13"/>
      <c r="J75" s="13"/>
      <c r="K75" s="26" t="s">
        <v>91</v>
      </c>
    </row>
    <row r="76" spans="1:11" s="1" customFormat="1" x14ac:dyDescent="0.25">
      <c r="A76" s="12" t="s">
        <v>76</v>
      </c>
      <c r="B76" s="13" t="s">
        <v>88</v>
      </c>
      <c r="C76" s="14">
        <v>18819</v>
      </c>
      <c r="D76" s="14">
        <v>42396</v>
      </c>
      <c r="E76" s="13">
        <f t="shared" si="1"/>
        <v>64</v>
      </c>
      <c r="F76" s="13">
        <v>1</v>
      </c>
      <c r="G76" s="13"/>
      <c r="H76" s="13">
        <v>1</v>
      </c>
      <c r="I76" s="13"/>
      <c r="J76" s="13"/>
      <c r="K76" s="26" t="s">
        <v>121</v>
      </c>
    </row>
    <row r="77" spans="1:11" s="1" customFormat="1" x14ac:dyDescent="0.25">
      <c r="A77" s="12" t="s">
        <v>89</v>
      </c>
      <c r="B77" s="13" t="s">
        <v>90</v>
      </c>
      <c r="C77" s="14">
        <v>16123</v>
      </c>
      <c r="D77" s="14">
        <v>42401</v>
      </c>
      <c r="E77" s="13">
        <f t="shared" si="1"/>
        <v>72</v>
      </c>
      <c r="F77" s="13">
        <v>1</v>
      </c>
      <c r="G77" s="13"/>
      <c r="H77" s="13">
        <v>1</v>
      </c>
      <c r="I77" s="13"/>
      <c r="J77" s="13"/>
      <c r="K77" s="26" t="s">
        <v>91</v>
      </c>
    </row>
    <row r="78" spans="1:11" s="1" customFormat="1" x14ac:dyDescent="0.25">
      <c r="A78" s="21" t="s">
        <v>89</v>
      </c>
      <c r="B78" s="13" t="s">
        <v>92</v>
      </c>
      <c r="C78" s="14">
        <v>32346</v>
      </c>
      <c r="D78" s="14">
        <v>42309</v>
      </c>
      <c r="E78" s="13">
        <f t="shared" si="1"/>
        <v>27</v>
      </c>
      <c r="F78" s="13"/>
      <c r="G78" s="13">
        <v>1</v>
      </c>
      <c r="H78" s="13"/>
      <c r="I78" s="13">
        <v>1</v>
      </c>
      <c r="J78" s="13"/>
      <c r="K78" s="26" t="s">
        <v>91</v>
      </c>
    </row>
    <row r="79" spans="1:11" s="1" customFormat="1" x14ac:dyDescent="0.25">
      <c r="A79" s="21" t="s">
        <v>89</v>
      </c>
      <c r="B79" s="13" t="s">
        <v>93</v>
      </c>
      <c r="C79" s="14">
        <v>22915</v>
      </c>
      <c r="D79" s="14">
        <v>42404</v>
      </c>
      <c r="E79" s="13">
        <f t="shared" si="1"/>
        <v>53</v>
      </c>
      <c r="F79" s="13">
        <v>1</v>
      </c>
      <c r="G79" s="13"/>
      <c r="H79" s="13"/>
      <c r="I79" s="13">
        <v>1</v>
      </c>
      <c r="J79" s="13"/>
      <c r="K79" s="26" t="s">
        <v>91</v>
      </c>
    </row>
    <row r="80" spans="1:11" s="1" customFormat="1" x14ac:dyDescent="0.25">
      <c r="A80" s="12" t="s">
        <v>89</v>
      </c>
      <c r="B80" s="13" t="s">
        <v>88</v>
      </c>
      <c r="C80" s="14">
        <v>18819</v>
      </c>
      <c r="D80" s="14">
        <v>42396</v>
      </c>
      <c r="E80" s="13">
        <f t="shared" ref="E80" si="3">INT(((YEAR(D80)-YEAR(C80))*12+MONTH(D80)-MONTH(C80))/12)</f>
        <v>64</v>
      </c>
      <c r="F80" s="13">
        <v>1</v>
      </c>
      <c r="G80" s="13"/>
      <c r="H80" s="13"/>
      <c r="I80" s="13">
        <v>1</v>
      </c>
      <c r="J80" s="13"/>
      <c r="K80" s="26" t="s">
        <v>91</v>
      </c>
    </row>
    <row r="81" spans="1:11" s="1" customFormat="1" x14ac:dyDescent="0.25">
      <c r="A81" s="21" t="s">
        <v>89</v>
      </c>
      <c r="B81" s="13" t="s">
        <v>95</v>
      </c>
      <c r="C81" s="14">
        <v>23595</v>
      </c>
      <c r="D81" s="14">
        <v>42413</v>
      </c>
      <c r="E81" s="13">
        <v>51</v>
      </c>
      <c r="F81" s="13"/>
      <c r="G81" s="13">
        <v>1</v>
      </c>
      <c r="H81" s="13"/>
      <c r="I81" s="13">
        <v>1</v>
      </c>
      <c r="J81" s="13"/>
      <c r="K81" s="26" t="s">
        <v>121</v>
      </c>
    </row>
    <row r="82" spans="1:11" s="1" customFormat="1" x14ac:dyDescent="0.25">
      <c r="A82" s="21" t="s">
        <v>89</v>
      </c>
      <c r="B82" s="13" t="s">
        <v>96</v>
      </c>
      <c r="C82" s="14">
        <v>21227</v>
      </c>
      <c r="D82" s="14">
        <v>42412</v>
      </c>
      <c r="E82" s="13">
        <v>58</v>
      </c>
      <c r="F82" s="13"/>
      <c r="G82" s="13"/>
      <c r="H82" s="13">
        <v>1</v>
      </c>
      <c r="I82" s="13"/>
      <c r="J82" s="13"/>
      <c r="K82" s="26" t="s">
        <v>121</v>
      </c>
    </row>
    <row r="83" spans="1:11" s="1" customFormat="1" x14ac:dyDescent="0.25">
      <c r="A83" s="21" t="s">
        <v>89</v>
      </c>
      <c r="B83" s="13" t="s">
        <v>97</v>
      </c>
      <c r="C83" s="14">
        <v>16887</v>
      </c>
      <c r="D83" s="14">
        <v>42416</v>
      </c>
      <c r="E83" s="13">
        <f t="shared" si="1"/>
        <v>69</v>
      </c>
      <c r="F83" s="13">
        <v>1</v>
      </c>
      <c r="G83" s="13"/>
      <c r="H83" s="13">
        <v>1</v>
      </c>
      <c r="I83" s="13">
        <v>1</v>
      </c>
      <c r="J83" s="13"/>
      <c r="K83" s="26" t="s">
        <v>91</v>
      </c>
    </row>
    <row r="84" spans="1:11" s="1" customFormat="1" x14ac:dyDescent="0.25">
      <c r="A84" s="21" t="s">
        <v>89</v>
      </c>
      <c r="B84" s="13" t="s">
        <v>98</v>
      </c>
      <c r="C84" s="14">
        <v>22828</v>
      </c>
      <c r="D84" s="14">
        <v>42418</v>
      </c>
      <c r="E84" s="13">
        <f t="shared" si="1"/>
        <v>53</v>
      </c>
      <c r="F84" s="13">
        <v>1</v>
      </c>
      <c r="G84" s="13"/>
      <c r="H84" s="13"/>
      <c r="I84" s="13">
        <v>1</v>
      </c>
      <c r="J84" s="13"/>
      <c r="K84" s="26" t="s">
        <v>91</v>
      </c>
    </row>
    <row r="85" spans="1:11" s="1" customFormat="1" x14ac:dyDescent="0.25">
      <c r="A85" s="21" t="s">
        <v>89</v>
      </c>
      <c r="B85" s="13" t="s">
        <v>102</v>
      </c>
      <c r="C85" s="14">
        <v>13186</v>
      </c>
      <c r="D85" s="14">
        <v>42420</v>
      </c>
      <c r="E85" s="13">
        <f t="shared" si="1"/>
        <v>80</v>
      </c>
      <c r="F85" s="13">
        <v>1</v>
      </c>
      <c r="G85" s="13"/>
      <c r="H85" s="13">
        <v>1</v>
      </c>
      <c r="I85" s="13"/>
      <c r="J85" s="13"/>
      <c r="K85" s="26" t="s">
        <v>91</v>
      </c>
    </row>
    <row r="86" spans="1:11" s="1" customFormat="1" x14ac:dyDescent="0.25">
      <c r="A86" s="21" t="s">
        <v>89</v>
      </c>
      <c r="B86" s="13" t="s">
        <v>99</v>
      </c>
      <c r="C86" s="14">
        <v>16186</v>
      </c>
      <c r="D86" s="14">
        <v>42349</v>
      </c>
      <c r="E86" s="13">
        <f t="shared" si="1"/>
        <v>71</v>
      </c>
      <c r="F86" s="13">
        <v>1</v>
      </c>
      <c r="G86" s="13"/>
      <c r="H86" s="13">
        <v>1</v>
      </c>
      <c r="I86" s="13"/>
      <c r="J86" s="13"/>
      <c r="K86" s="26" t="s">
        <v>91</v>
      </c>
    </row>
    <row r="87" spans="1:11" s="1" customFormat="1" x14ac:dyDescent="0.25">
      <c r="A87" s="21" t="s">
        <v>89</v>
      </c>
      <c r="B87" s="13" t="s">
        <v>100</v>
      </c>
      <c r="C87" s="14">
        <v>12148</v>
      </c>
      <c r="D87" s="14">
        <v>42419</v>
      </c>
      <c r="E87" s="13">
        <f t="shared" si="1"/>
        <v>82</v>
      </c>
      <c r="F87" s="13"/>
      <c r="G87" s="13">
        <v>1</v>
      </c>
      <c r="H87" s="13"/>
      <c r="I87" s="13">
        <v>1</v>
      </c>
      <c r="J87" s="13"/>
      <c r="K87" s="26" t="s">
        <v>91</v>
      </c>
    </row>
    <row r="88" spans="1:11" s="1" customFormat="1" x14ac:dyDescent="0.25">
      <c r="A88" s="21" t="s">
        <v>89</v>
      </c>
      <c r="B88" s="13" t="s">
        <v>101</v>
      </c>
      <c r="C88" s="14">
        <v>20703</v>
      </c>
      <c r="D88" s="14">
        <v>42415</v>
      </c>
      <c r="E88" s="13">
        <f t="shared" si="1"/>
        <v>59</v>
      </c>
      <c r="F88" s="13">
        <v>1</v>
      </c>
      <c r="G88" s="13"/>
      <c r="H88" s="13"/>
      <c r="I88" s="13">
        <v>1</v>
      </c>
      <c r="J88" s="13"/>
      <c r="K88" s="26" t="s">
        <v>91</v>
      </c>
    </row>
    <row r="89" spans="1:11" s="1" customFormat="1" x14ac:dyDescent="0.25">
      <c r="A89" s="21" t="s">
        <v>89</v>
      </c>
      <c r="B89" s="13" t="s">
        <v>103</v>
      </c>
      <c r="C89" s="14">
        <v>16251</v>
      </c>
      <c r="D89" s="14">
        <v>42424</v>
      </c>
      <c r="E89" s="13">
        <f t="shared" si="1"/>
        <v>71</v>
      </c>
      <c r="F89" s="13"/>
      <c r="G89" s="13">
        <v>1</v>
      </c>
      <c r="H89" s="13"/>
      <c r="I89" s="13">
        <v>1</v>
      </c>
      <c r="J89" s="13"/>
      <c r="K89" s="26" t="s">
        <v>91</v>
      </c>
    </row>
    <row r="90" spans="1:11" s="1" customFormat="1" x14ac:dyDescent="0.25">
      <c r="A90" s="21" t="s">
        <v>104</v>
      </c>
      <c r="B90" s="13" t="s">
        <v>106</v>
      </c>
      <c r="C90" s="14">
        <v>13561</v>
      </c>
      <c r="D90" s="14">
        <v>42424</v>
      </c>
      <c r="E90" s="13">
        <v>79</v>
      </c>
      <c r="F90" s="13"/>
      <c r="G90" s="18">
        <v>1</v>
      </c>
      <c r="H90" s="13"/>
      <c r="I90" s="13">
        <v>1</v>
      </c>
      <c r="J90" s="13"/>
      <c r="K90" s="26" t="s">
        <v>91</v>
      </c>
    </row>
    <row r="91" spans="1:11" s="1" customFormat="1" x14ac:dyDescent="0.25">
      <c r="A91" s="21" t="s">
        <v>104</v>
      </c>
      <c r="B91" s="13" t="s">
        <v>107</v>
      </c>
      <c r="C91" s="14">
        <v>26622</v>
      </c>
      <c r="D91" s="14">
        <v>42425</v>
      </c>
      <c r="E91" s="13">
        <v>43</v>
      </c>
      <c r="F91" s="13">
        <v>1</v>
      </c>
      <c r="G91" s="18"/>
      <c r="H91" s="13"/>
      <c r="I91" s="13">
        <v>1</v>
      </c>
      <c r="J91" s="13"/>
      <c r="K91" s="26" t="s">
        <v>91</v>
      </c>
    </row>
    <row r="92" spans="1:11" s="1" customFormat="1" x14ac:dyDescent="0.25">
      <c r="A92" s="21" t="s">
        <v>104</v>
      </c>
      <c r="B92" s="13" t="s">
        <v>105</v>
      </c>
      <c r="C92" s="14">
        <v>14669</v>
      </c>
      <c r="D92" s="14">
        <v>42434</v>
      </c>
      <c r="E92" s="13">
        <f t="shared" ref="E92:E99" si="4">INT(((YEAR(D92)-YEAR(C92))*12+MONTH(D92)-MONTH(C92))/12)</f>
        <v>76</v>
      </c>
      <c r="F92" s="13">
        <v>1</v>
      </c>
      <c r="G92" s="18"/>
      <c r="H92" s="13"/>
      <c r="I92" s="13">
        <v>1</v>
      </c>
      <c r="J92" s="13"/>
      <c r="K92" s="26" t="s">
        <v>91</v>
      </c>
    </row>
    <row r="93" spans="1:11" s="1" customFormat="1" x14ac:dyDescent="0.25">
      <c r="A93" s="21" t="s">
        <v>104</v>
      </c>
      <c r="B93" s="13" t="s">
        <v>108</v>
      </c>
      <c r="C93" s="14">
        <v>22682</v>
      </c>
      <c r="D93" s="14">
        <v>42439</v>
      </c>
      <c r="E93" s="13">
        <f t="shared" si="4"/>
        <v>54</v>
      </c>
      <c r="F93" s="13"/>
      <c r="G93" s="18">
        <v>1</v>
      </c>
      <c r="H93" s="13"/>
      <c r="I93" s="13">
        <v>1</v>
      </c>
      <c r="J93" s="13"/>
      <c r="K93" s="26" t="s">
        <v>121</v>
      </c>
    </row>
    <row r="94" spans="1:11" s="1" customFormat="1" x14ac:dyDescent="0.25">
      <c r="A94" s="21" t="s">
        <v>104</v>
      </c>
      <c r="B94" s="13" t="s">
        <v>109</v>
      </c>
      <c r="C94" s="14">
        <v>12093</v>
      </c>
      <c r="D94" s="14">
        <v>42442</v>
      </c>
      <c r="E94" s="13">
        <f t="shared" si="4"/>
        <v>83</v>
      </c>
      <c r="F94" s="13"/>
      <c r="G94" s="13">
        <v>1</v>
      </c>
      <c r="H94" s="13"/>
      <c r="I94" s="13">
        <v>1</v>
      </c>
      <c r="J94" s="13"/>
      <c r="K94" s="26" t="s">
        <v>91</v>
      </c>
    </row>
    <row r="95" spans="1:11" s="4" customFormat="1" x14ac:dyDescent="0.25">
      <c r="A95" s="17" t="s">
        <v>104</v>
      </c>
      <c r="B95" s="18" t="s">
        <v>111</v>
      </c>
      <c r="C95" s="16">
        <v>9310</v>
      </c>
      <c r="D95" s="16">
        <v>42438</v>
      </c>
      <c r="E95" s="18">
        <f t="shared" si="4"/>
        <v>90</v>
      </c>
      <c r="F95" s="18">
        <v>1</v>
      </c>
      <c r="G95" s="18"/>
      <c r="H95" s="18">
        <v>1</v>
      </c>
      <c r="I95" s="18"/>
      <c r="J95" s="18"/>
      <c r="K95" s="26" t="s">
        <v>121</v>
      </c>
    </row>
    <row r="96" spans="1:11" s="1" customFormat="1" x14ac:dyDescent="0.25">
      <c r="A96" s="21" t="s">
        <v>104</v>
      </c>
      <c r="B96" s="13" t="s">
        <v>110</v>
      </c>
      <c r="C96" s="14">
        <v>18197</v>
      </c>
      <c r="D96" s="14">
        <v>42447</v>
      </c>
      <c r="E96" s="13">
        <f t="shared" si="4"/>
        <v>66</v>
      </c>
      <c r="F96" s="13"/>
      <c r="G96" s="13">
        <v>1</v>
      </c>
      <c r="H96" s="13"/>
      <c r="I96" s="13">
        <v>1</v>
      </c>
      <c r="J96" s="13"/>
      <c r="K96" s="26" t="s">
        <v>91</v>
      </c>
    </row>
    <row r="97" spans="1:11" s="1" customFormat="1" x14ac:dyDescent="0.25">
      <c r="A97" s="21" t="s">
        <v>104</v>
      </c>
      <c r="B97" s="13" t="s">
        <v>112</v>
      </c>
      <c r="C97" s="14">
        <v>25931</v>
      </c>
      <c r="D97" s="14">
        <v>42413</v>
      </c>
      <c r="E97" s="13">
        <f t="shared" si="4"/>
        <v>45</v>
      </c>
      <c r="F97" s="13">
        <v>1</v>
      </c>
      <c r="G97" s="13"/>
      <c r="H97" s="13"/>
      <c r="I97" s="13">
        <v>1</v>
      </c>
      <c r="J97" s="13"/>
      <c r="K97" s="26" t="s">
        <v>91</v>
      </c>
    </row>
    <row r="98" spans="1:11" s="1" customFormat="1" x14ac:dyDescent="0.25">
      <c r="A98" s="21" t="s">
        <v>104</v>
      </c>
      <c r="B98" s="13" t="s">
        <v>113</v>
      </c>
      <c r="C98" s="14">
        <v>17322</v>
      </c>
      <c r="D98" s="14">
        <v>42455</v>
      </c>
      <c r="E98" s="13">
        <f t="shared" si="4"/>
        <v>68</v>
      </c>
      <c r="F98" s="13">
        <v>1</v>
      </c>
      <c r="G98" s="13"/>
      <c r="H98" s="13"/>
      <c r="I98" s="13">
        <v>1</v>
      </c>
      <c r="J98" s="13"/>
      <c r="K98" s="26" t="s">
        <v>91</v>
      </c>
    </row>
    <row r="99" spans="1:11" s="1" customFormat="1" x14ac:dyDescent="0.25">
      <c r="A99" s="21" t="s">
        <v>104</v>
      </c>
      <c r="B99" s="13" t="s">
        <v>114</v>
      </c>
      <c r="C99" s="14">
        <v>26196</v>
      </c>
      <c r="D99" s="14">
        <v>42443</v>
      </c>
      <c r="E99" s="13">
        <f t="shared" si="4"/>
        <v>44</v>
      </c>
      <c r="F99" s="13"/>
      <c r="G99" s="13">
        <v>1</v>
      </c>
      <c r="H99" s="13"/>
      <c r="I99" s="13">
        <v>1</v>
      </c>
      <c r="J99" s="13"/>
      <c r="K99" s="26" t="s">
        <v>91</v>
      </c>
    </row>
    <row r="100" spans="1:11" s="1" customFormat="1" x14ac:dyDescent="0.25">
      <c r="A100" s="22" t="s">
        <v>104</v>
      </c>
      <c r="B100" s="23" t="s">
        <v>115</v>
      </c>
      <c r="C100" s="24">
        <v>10284</v>
      </c>
      <c r="D100" s="24">
        <v>42448</v>
      </c>
      <c r="E100" s="23">
        <v>88</v>
      </c>
      <c r="F100" s="23"/>
      <c r="G100" s="23">
        <v>1</v>
      </c>
      <c r="H100" s="23"/>
      <c r="I100" s="23">
        <v>1</v>
      </c>
      <c r="J100" s="23"/>
      <c r="K100" s="27" t="s">
        <v>91</v>
      </c>
    </row>
    <row r="101" spans="1:11" s="1" customFormat="1" x14ac:dyDescent="0.25">
      <c r="K101" s="25"/>
    </row>
    <row r="102" spans="1:11" s="1" customFormat="1" x14ac:dyDescent="0.25">
      <c r="K102" s="25"/>
    </row>
    <row r="103" spans="1:11" s="1" customFormat="1" x14ac:dyDescent="0.25">
      <c r="K103" s="25"/>
    </row>
    <row r="104" spans="1:11" s="1" customFormat="1" x14ac:dyDescent="0.25">
      <c r="K104" s="25"/>
    </row>
    <row r="105" spans="1:11" s="1" customFormat="1" x14ac:dyDescent="0.25">
      <c r="K105" s="25"/>
    </row>
    <row r="106" spans="1:11" s="1" customFormat="1" x14ac:dyDescent="0.25">
      <c r="K106" s="25"/>
    </row>
    <row r="107" spans="1:11" s="1" customFormat="1" x14ac:dyDescent="0.25">
      <c r="K107" s="25"/>
    </row>
    <row r="108" spans="1:11" s="1" customFormat="1" x14ac:dyDescent="0.25">
      <c r="I108" s="4"/>
      <c r="K108" s="25"/>
    </row>
    <row r="109" spans="1:11" s="1" customFormat="1" x14ac:dyDescent="0.25">
      <c r="K109" s="25"/>
    </row>
    <row r="110" spans="1:11" s="1" customFormat="1" x14ac:dyDescent="0.25">
      <c r="K110" s="25"/>
    </row>
    <row r="111" spans="1:11" s="1" customFormat="1" x14ac:dyDescent="0.25">
      <c r="K111" s="25"/>
    </row>
    <row r="112" spans="1:11" s="1" customFormat="1" x14ac:dyDescent="0.25">
      <c r="K112" s="25"/>
    </row>
    <row r="113" spans="11:11" s="1" customFormat="1" x14ac:dyDescent="0.25">
      <c r="K113" s="25"/>
    </row>
    <row r="114" spans="11:11" s="1" customFormat="1" x14ac:dyDescent="0.25">
      <c r="K114" s="25"/>
    </row>
    <row r="115" spans="11:11" s="1" customFormat="1" x14ac:dyDescent="0.25">
      <c r="K115" s="25"/>
    </row>
    <row r="116" spans="11:11" s="1" customFormat="1" x14ac:dyDescent="0.25">
      <c r="K116" s="25"/>
    </row>
    <row r="117" spans="11:11" s="1" customFormat="1" x14ac:dyDescent="0.25">
      <c r="K117" s="25"/>
    </row>
    <row r="118" spans="11:11" s="1" customFormat="1" x14ac:dyDescent="0.25">
      <c r="K118" s="25"/>
    </row>
    <row r="119" spans="11:11" s="1" customFormat="1" x14ac:dyDescent="0.25">
      <c r="K119" s="25"/>
    </row>
    <row r="120" spans="11:11" s="1" customFormat="1" x14ac:dyDescent="0.25">
      <c r="K120" s="25"/>
    </row>
    <row r="121" spans="11:11" s="1" customFormat="1" x14ac:dyDescent="0.25">
      <c r="K121" s="25"/>
    </row>
    <row r="122" spans="11:11" s="1" customFormat="1" x14ac:dyDescent="0.25">
      <c r="K122" s="25"/>
    </row>
    <row r="123" spans="11:11" s="1" customFormat="1" x14ac:dyDescent="0.25">
      <c r="K123" s="25"/>
    </row>
    <row r="124" spans="11:11" s="1" customFormat="1" x14ac:dyDescent="0.25">
      <c r="K124" s="25"/>
    </row>
    <row r="125" spans="11:11" s="1" customFormat="1" x14ac:dyDescent="0.25">
      <c r="K125" s="25"/>
    </row>
    <row r="126" spans="11:11" s="1" customFormat="1" x14ac:dyDescent="0.25">
      <c r="K126" s="25"/>
    </row>
    <row r="127" spans="11:11" s="1" customFormat="1" x14ac:dyDescent="0.25">
      <c r="K127" s="25"/>
    </row>
    <row r="128" spans="11:11" s="1" customFormat="1" x14ac:dyDescent="0.25">
      <c r="K128" s="25"/>
    </row>
    <row r="129" spans="11:11" s="1" customFormat="1" x14ac:dyDescent="0.25">
      <c r="K129" s="25"/>
    </row>
    <row r="130" spans="11:11" s="1" customFormat="1" x14ac:dyDescent="0.25">
      <c r="K130" s="25"/>
    </row>
    <row r="131" spans="11:11" s="1" customFormat="1" x14ac:dyDescent="0.25">
      <c r="K131" s="25"/>
    </row>
    <row r="132" spans="11:11" s="1" customFormat="1" x14ac:dyDescent="0.25">
      <c r="K132" s="25"/>
    </row>
    <row r="133" spans="11:11" s="1" customFormat="1" x14ac:dyDescent="0.25">
      <c r="K133" s="25"/>
    </row>
    <row r="134" spans="11:11" s="1" customFormat="1" x14ac:dyDescent="0.25">
      <c r="K134" s="25"/>
    </row>
    <row r="135" spans="11:11" s="1" customFormat="1" x14ac:dyDescent="0.25">
      <c r="K135" s="25"/>
    </row>
    <row r="136" spans="11:11" s="1" customFormat="1" x14ac:dyDescent="0.25">
      <c r="K136" s="25"/>
    </row>
    <row r="137" spans="11:11" s="1" customFormat="1" x14ac:dyDescent="0.25">
      <c r="K137" s="25"/>
    </row>
    <row r="138" spans="11:11" s="1" customFormat="1" x14ac:dyDescent="0.25">
      <c r="K138" s="25"/>
    </row>
    <row r="139" spans="11:11" s="1" customFormat="1" x14ac:dyDescent="0.25">
      <c r="K139" s="25"/>
    </row>
    <row r="140" spans="11:11" s="1" customFormat="1" x14ac:dyDescent="0.25">
      <c r="K140" s="25"/>
    </row>
    <row r="141" spans="11:11" s="1" customFormat="1" x14ac:dyDescent="0.25">
      <c r="K141" s="25"/>
    </row>
    <row r="142" spans="11:11" s="1" customFormat="1" x14ac:dyDescent="0.25">
      <c r="K142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DMBC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O'Rouke, Karen</dc:creator>
  <cp:lastModifiedBy>Pickersgill, Adrian</cp:lastModifiedBy>
  <cp:lastPrinted>2016-03-30T14:48:05Z</cp:lastPrinted>
  <dcterms:created xsi:type="dcterms:W3CDTF">2015-04-01T08:21:33Z</dcterms:created>
  <dcterms:modified xsi:type="dcterms:W3CDTF">2019-03-21T14:02:14Z</dcterms:modified>
</cp:coreProperties>
</file>